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601" activeTab="0"/>
  </bookViews>
  <sheets>
    <sheet name="NOT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<sst xmlns="http://schemas.openxmlformats.org/spreadsheetml/2006/main" count="33" uniqueCount="33">
  <si>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In cursul anului 2005 imobilizarile au avut urmatoarea evolutie:</t>
  </si>
  <si>
    <t>Elemente de active</t>
  </si>
  <si>
    <t>Valoarea bruta</t>
  </si>
  <si>
    <t>Deprecieri (amortizare)</t>
  </si>
  <si>
    <t>Sold la 1 ianuarie</t>
  </si>
  <si>
    <t>Cresteri</t>
  </si>
  <si>
    <t>Reduceri</t>
  </si>
  <si>
    <t>Sold la 31 decembrie</t>
  </si>
  <si>
    <t>Sold la 1 ianuarie</t>
  </si>
  <si>
    <t>Deprecierea inregistrata in cursul exercitiului</t>
  </si>
  <si>
    <t>Reduceri</t>
  </si>
  <si>
    <t>Sold la  31decembrie</t>
  </si>
  <si>
    <t>4=1+2-3</t>
  </si>
  <si>
    <t>8=5+6-7</t>
  </si>
  <si>
    <t xml:space="preserve"> IMOBILIZARI NECORPORALE</t>
  </si>
  <si>
    <t>Terenuri</t>
  </si>
  <si>
    <t>Constructii</t>
  </si>
  <si>
    <t>Echipamente tehnologice</t>
  </si>
  <si>
    <t>Aparatura de masurare si control</t>
  </si>
  <si>
    <t>Mijloace de transport</t>
  </si>
  <si>
    <t>Alte imobilizari corporale</t>
  </si>
  <si>
    <t>TOTAL IMOBILIZARI CORPORALE</t>
  </si>
  <si>
    <t>Avansuri si Imobilizari corporale in curs</t>
  </si>
  <si>
    <t>Titluri de participare detinute</t>
  </si>
  <si>
    <t>TOTAL ACTIVE IMOBILIZATE</t>
  </si>
  <si>
    <t>lei</t>
  </si>
  <si>
    <t>Societatea are in exploatare utilaje productive care erau amortizate integral la data reevaluarii conform H.G.nr.500/1994 si ca atare ,nefind reevaluate,</t>
  </si>
  <si>
    <t xml:space="preserve">caminului de nefamilisti vandut la SC FENEGA SRL,nu s-a inregistrat reintroducerea in patrimoniu a caminului de nefamilisti cu valoarea de inventar </t>
  </si>
  <si>
    <t>Mentionam ca aceste inregistrari se fac in luna martie 2006.</t>
  </si>
  <si>
    <t>de 329.062 lei,amortizare cumulata 88.445 lei,valoare ramasa 240.617 lei,precum si a terenului aferent in valoare de 26.544 lei.</t>
  </si>
  <si>
    <t xml:space="preserve">au fost incluse in categoria obiectelor de inventar,avand o valoare de intrare sub limita prevazuta pentru mijloace fixe.Ca atare,desi acestea participa </t>
  </si>
  <si>
    <t>la realizarea de venituri ,nu sunt recunoscute in bilant ca active imobilizate</t>
  </si>
  <si>
    <t>Deoarece SC CARBOCHIM SA nu a intrat in posesia Deciziei date de Inalta Curte de Casatie si Justitie,Sectia Comerciala in litigiul cu locatarii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</si>
</sst>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\ ;&quot; (&quot;#,##0.00\);&quot; -&quot;#\ ;@\ "/>
    <numFmt numFmtId="173" formatCode="#,##0\ ;&quot; (&quot;#,##0\);&quot; -&quot;#\ ;@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3" fontId="1" fillId="0" borderId="2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1" fillId="0" borderId="3" xfId="18" applyNumberFormat="1" applyFont="1" applyFill="1" applyBorder="1" applyAlignment="1" applyProtection="1">
      <alignment/>
      <protection/>
    </xf>
    <xf numFmtId="3" fontId="1" fillId="0" borderId="0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73" fontId="0" fillId="2" borderId="0" xfId="18" applyNumberFormat="1" applyFont="1" applyFill="1" applyBorder="1" applyAlignment="1" applyProtection="1">
      <alignment horizontal="left"/>
      <protection/>
    </xf>
    <xf numFmtId="173" fontId="0" fillId="2" borderId="0" xfId="18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3">
      <selection activeCell="A23" sqref="A23:IV23"/>
    </sheetView>
  </sheetViews>
  <sheetFormatPr defaultColWidth="9.140625" defaultRowHeight="12.75"/>
  <cols>
    <col min="1" max="1" width="23.8515625" style="1" customWidth="1"/>
    <col min="2" max="2" width="12.421875" style="1" customWidth="1"/>
    <col min="3" max="3" width="12.28125" style="1" customWidth="1"/>
    <col min="4" max="4" width="11.8515625" style="1" customWidth="1"/>
    <col min="5" max="5" width="12.140625" style="1" customWidth="1"/>
    <col min="6" max="6" width="13.28125" style="1" customWidth="1"/>
    <col min="7" max="7" width="12.421875" style="1" customWidth="1"/>
    <col min="8" max="8" width="11.00390625" style="1" customWidth="1"/>
    <col min="9" max="9" width="12.57421875" style="1" customWidth="1"/>
    <col min="10" max="16384" width="9.00390625" style="1" customWidth="1"/>
  </cols>
  <sheetData>
    <row r="1" ht="12.75">
      <c r="A1" s="1" t="s">
        <v>0</v>
      </c>
    </row>
    <row r="2" ht="12.75">
      <c r="I2" s="1" t="s">
        <v>25</v>
      </c>
    </row>
    <row r="3" spans="1:9" ht="12.75">
      <c r="A3" s="19" t="s">
        <v>1</v>
      </c>
      <c r="B3" s="20" t="s">
        <v>2</v>
      </c>
      <c r="C3" s="20"/>
      <c r="D3" s="20"/>
      <c r="E3" s="20"/>
      <c r="F3" s="20" t="s">
        <v>3</v>
      </c>
      <c r="G3" s="20"/>
      <c r="H3" s="20"/>
      <c r="I3" s="20"/>
    </row>
    <row r="4" spans="1:9" ht="60.75" customHeight="1">
      <c r="A4" s="19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</row>
    <row r="5" spans="1:9" ht="12.75">
      <c r="A5" s="2">
        <v>0</v>
      </c>
      <c r="B5" s="2">
        <v>1</v>
      </c>
      <c r="C5" s="2">
        <v>2</v>
      </c>
      <c r="D5" s="2">
        <v>3</v>
      </c>
      <c r="E5" s="2" t="s">
        <v>12</v>
      </c>
      <c r="F5" s="2">
        <v>5</v>
      </c>
      <c r="G5" s="2">
        <v>6</v>
      </c>
      <c r="H5" s="2">
        <v>7</v>
      </c>
      <c r="I5" s="2" t="s">
        <v>13</v>
      </c>
    </row>
    <row r="6" spans="1:9" ht="30" customHeight="1">
      <c r="A6" s="3" t="s">
        <v>14</v>
      </c>
      <c r="B6" s="4">
        <v>135801.9</v>
      </c>
      <c r="C6" s="4">
        <v>2692</v>
      </c>
      <c r="D6" s="4"/>
      <c r="E6" s="4">
        <f aca="true" t="shared" si="0" ref="E6:E12">B6+C6-D6</f>
        <v>138493.9</v>
      </c>
      <c r="F6" s="4">
        <v>91621</v>
      </c>
      <c r="G6" s="4">
        <v>19140</v>
      </c>
      <c r="H6" s="4"/>
      <c r="I6" s="4">
        <f>F6+G6-H6</f>
        <v>110761</v>
      </c>
    </row>
    <row r="7" spans="1:9" ht="12.75">
      <c r="A7" s="5" t="s">
        <v>15</v>
      </c>
      <c r="B7" s="6">
        <v>6040000</v>
      </c>
      <c r="C7" s="6"/>
      <c r="D7" s="6">
        <v>86884</v>
      </c>
      <c r="E7" s="4">
        <f t="shared" si="0"/>
        <v>5953116</v>
      </c>
      <c r="F7" s="6"/>
      <c r="G7" s="6"/>
      <c r="H7" s="6"/>
      <c r="I7" s="4"/>
    </row>
    <row r="8" spans="1:9" ht="12.75">
      <c r="A8" s="5" t="s">
        <v>16</v>
      </c>
      <c r="B8" s="6">
        <v>23566439.6</v>
      </c>
      <c r="C8" s="6">
        <v>24976</v>
      </c>
      <c r="D8" s="6">
        <v>337684</v>
      </c>
      <c r="E8" s="4">
        <f t="shared" si="0"/>
        <v>23253731.6</v>
      </c>
      <c r="F8" s="6">
        <v>5629192</v>
      </c>
      <c r="G8" s="6">
        <v>611540</v>
      </c>
      <c r="H8" s="6">
        <v>74634</v>
      </c>
      <c r="I8" s="4">
        <f aca="true" t="shared" si="1" ref="I8:I13">F8+G8-H8</f>
        <v>6166098</v>
      </c>
    </row>
    <row r="9" spans="1:9" ht="12.75">
      <c r="A9" s="5" t="s">
        <v>17</v>
      </c>
      <c r="B9" s="6">
        <v>10741814.5</v>
      </c>
      <c r="C9" s="6">
        <v>514952</v>
      </c>
      <c r="D9" s="6">
        <v>23579</v>
      </c>
      <c r="E9" s="4">
        <f t="shared" si="0"/>
        <v>11233187.5</v>
      </c>
      <c r="F9" s="6">
        <v>6152371</v>
      </c>
      <c r="G9" s="6">
        <v>754875</v>
      </c>
      <c r="H9" s="6">
        <v>22966</v>
      </c>
      <c r="I9" s="4">
        <f t="shared" si="1"/>
        <v>6884280</v>
      </c>
    </row>
    <row r="10" spans="1:9" ht="27.75" customHeight="1">
      <c r="A10" s="7" t="s">
        <v>18</v>
      </c>
      <c r="B10" s="6">
        <v>261387.1</v>
      </c>
      <c r="C10" s="6">
        <v>21379</v>
      </c>
      <c r="D10" s="6"/>
      <c r="E10" s="4">
        <f t="shared" si="0"/>
        <v>282766.1</v>
      </c>
      <c r="F10" s="6">
        <v>194183</v>
      </c>
      <c r="G10" s="6">
        <v>29187</v>
      </c>
      <c r="H10" s="6"/>
      <c r="I10" s="4">
        <f t="shared" si="1"/>
        <v>223370</v>
      </c>
    </row>
    <row r="11" spans="1:9" ht="12.75">
      <c r="A11" s="5" t="s">
        <v>19</v>
      </c>
      <c r="B11" s="6">
        <v>1140598.2</v>
      </c>
      <c r="C11" s="6">
        <v>194397</v>
      </c>
      <c r="D11" s="6">
        <v>41729</v>
      </c>
      <c r="E11" s="4">
        <f t="shared" si="0"/>
        <v>1293266.2</v>
      </c>
      <c r="F11" s="6">
        <v>526803</v>
      </c>
      <c r="G11" s="6">
        <v>194519</v>
      </c>
      <c r="H11" s="6">
        <v>26243</v>
      </c>
      <c r="I11" s="4">
        <f t="shared" si="1"/>
        <v>695079</v>
      </c>
    </row>
    <row r="12" spans="1:9" ht="12.75">
      <c r="A12" s="5" t="s">
        <v>20</v>
      </c>
      <c r="B12" s="6">
        <v>150444.7</v>
      </c>
      <c r="C12" s="6">
        <v>1865</v>
      </c>
      <c r="D12" s="6">
        <v>2063</v>
      </c>
      <c r="E12" s="4">
        <f t="shared" si="0"/>
        <v>150246.7</v>
      </c>
      <c r="F12" s="6">
        <v>81837</v>
      </c>
      <c r="G12" s="6">
        <v>27307</v>
      </c>
      <c r="H12" s="6">
        <v>2062</v>
      </c>
      <c r="I12" s="4">
        <f t="shared" si="1"/>
        <v>107082</v>
      </c>
    </row>
    <row r="13" spans="1:9" ht="29.25" customHeight="1">
      <c r="A13" s="8" t="s">
        <v>21</v>
      </c>
      <c r="B13" s="4">
        <v>41900685</v>
      </c>
      <c r="C13" s="4">
        <v>757569</v>
      </c>
      <c r="D13" s="4">
        <v>491939</v>
      </c>
      <c r="E13" s="4">
        <v>42166315</v>
      </c>
      <c r="F13" s="4">
        <v>12584386</v>
      </c>
      <c r="G13" s="4">
        <v>1617428</v>
      </c>
      <c r="H13" s="4">
        <v>125905</v>
      </c>
      <c r="I13" s="4">
        <f t="shared" si="1"/>
        <v>14075909</v>
      </c>
    </row>
    <row r="14" spans="1:9" ht="32.25" customHeight="1">
      <c r="A14" s="9" t="s">
        <v>22</v>
      </c>
      <c r="B14" s="10">
        <v>13421</v>
      </c>
      <c r="C14" s="10">
        <v>427550</v>
      </c>
      <c r="D14" s="10">
        <v>87367</v>
      </c>
      <c r="E14" s="4">
        <f>B14+C14-D14</f>
        <v>353604</v>
      </c>
      <c r="F14" s="11"/>
      <c r="G14" s="11"/>
      <c r="H14" s="11"/>
      <c r="I14" s="4"/>
    </row>
    <row r="15" spans="1:9" ht="19.5" customHeight="1">
      <c r="A15" s="12" t="s">
        <v>23</v>
      </c>
      <c r="B15" s="13">
        <v>37500</v>
      </c>
      <c r="C15" s="13">
        <v>500</v>
      </c>
      <c r="D15" s="10"/>
      <c r="E15" s="14">
        <f>B15+C15-D15</f>
        <v>38000</v>
      </c>
      <c r="F15" s="15"/>
      <c r="G15" s="15"/>
      <c r="H15" s="15"/>
      <c r="I15" s="4"/>
    </row>
    <row r="16" spans="1:9" ht="28.5" customHeight="1">
      <c r="A16" s="3" t="s">
        <v>24</v>
      </c>
      <c r="B16" s="4">
        <f>B6+B13+B14+B15</f>
        <v>42087407.9</v>
      </c>
      <c r="C16" s="4">
        <f>C6+C13+C14+C15</f>
        <v>1188311</v>
      </c>
      <c r="D16" s="4">
        <f>D6+D13+D14+D15</f>
        <v>579306</v>
      </c>
      <c r="E16" s="4">
        <f>E6+E13+E14+E15</f>
        <v>42696412.9</v>
      </c>
      <c r="F16" s="4">
        <v>12676007</v>
      </c>
      <c r="G16" s="4">
        <v>1636568</v>
      </c>
      <c r="H16" s="4">
        <v>125905</v>
      </c>
      <c r="I16" s="4">
        <f>F16+G16-H16</f>
        <v>14186670</v>
      </c>
    </row>
    <row r="17" spans="1:9" ht="12.75">
      <c r="A17" s="16"/>
      <c r="B17" s="17"/>
      <c r="C17" s="17"/>
      <c r="D17" s="17"/>
      <c r="E17" s="17"/>
      <c r="F17" s="17"/>
      <c r="G17" s="17"/>
      <c r="H17" s="17"/>
      <c r="I17" s="18"/>
    </row>
    <row r="18" ht="12.75" customHeight="1">
      <c r="A18" s="1" t="s">
        <v>26</v>
      </c>
    </row>
    <row r="19" ht="12.75" customHeight="1">
      <c r="A19" s="21" t="s">
        <v>30</v>
      </c>
    </row>
    <row r="20" ht="12.75" customHeight="1">
      <c r="A20" s="1" t="s">
        <v>31</v>
      </c>
    </row>
    <row r="21" ht="12.75" customHeight="1"/>
    <row r="22" ht="12.75" customHeight="1">
      <c r="A22" s="1" t="s">
        <v>32</v>
      </c>
    </row>
    <row r="23" ht="12.75" customHeight="1">
      <c r="A23" s="21" t="s">
        <v>27</v>
      </c>
    </row>
    <row r="24" ht="12.75" customHeight="1">
      <c r="A24" s="1" t="s">
        <v>29</v>
      </c>
    </row>
    <row r="25" ht="12.75" customHeight="1">
      <c r="A25" s="21" t="s">
        <v>28</v>
      </c>
    </row>
  </sheetData>
  <mergeCells count="3">
    <mergeCell ref="A3:A4"/>
    <mergeCell ref="B3:E3"/>
    <mergeCell ref="F3:I3"/>
  </mergeCells>
  <printOptions/>
  <pageMargins left="0.7875" right="0.55" top="1.19" bottom="0.32" header="0.59" footer="0.46"/>
  <pageSetup fitToHeight="0" horizontalDpi="300" verticalDpi="300" orientation="landscape" r:id="rId1"/>
  <headerFooter alignWithMargins="0">
    <oddHeader>&amp;L&amp;"Arial,Bold"SC CARBOCHIM SA
Piata 1 Mai nr.3
CLUJ-NAPOCA&amp;C&amp;"Arial,Bold"ACTIVE IMOBILIZATE&amp;R&amp;"Arial,Bold"NOTA 1
&amp;"Arial,Regular"pag.1</oddHeader>
    <oddFooter>&amp;L&amp;"Arial,Bold"DIRECTOR GENERAL
ING. POPOVICIU VIOREL&amp;R&amp;"Arial,Bold"DIRECTOR ECONOMIC
EC. BUZA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2006-04-03T11:35:21Z</cp:lastPrinted>
  <dcterms:created xsi:type="dcterms:W3CDTF">2002-09-23T08:12:02Z</dcterms:created>
  <dcterms:modified xsi:type="dcterms:W3CDTF">2006-04-03T11:42:04Z</dcterms:modified>
  <cp:category/>
  <cp:version/>
  <cp:contentType/>
  <cp:contentStatus/>
  <cp:revision>9</cp:revision>
</cp:coreProperties>
</file>