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nota1pag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<sst xmlns="http://schemas.openxmlformats.org/spreadsheetml/2006/main" count="32" uniqueCount="29">
  <si>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Elemente de active</t>
  </si>
  <si>
    <t>Valoarea bruta</t>
  </si>
  <si>
    <t>Deprecieri (amortizare)</t>
  </si>
  <si>
    <t xml:space="preserve">     Sold la      1 ianuarie</t>
  </si>
  <si>
    <t>Cresteri</t>
  </si>
  <si>
    <t>Reduceri</t>
  </si>
  <si>
    <t>Deprecierea inregistrata in cursul exercitiului</t>
  </si>
  <si>
    <t>4=1+2-3</t>
  </si>
  <si>
    <t>8=5+6-7</t>
  </si>
  <si>
    <t xml:space="preserve"> IMOBILIZARI NECORPORALE</t>
  </si>
  <si>
    <t>Terenuri</t>
  </si>
  <si>
    <t>Constructii</t>
  </si>
  <si>
    <t>Echipamente tehnologice</t>
  </si>
  <si>
    <t>Aparatura de masurare si control</t>
  </si>
  <si>
    <t>Mijloace de transport</t>
  </si>
  <si>
    <t>Alte imobilizari corporale</t>
  </si>
  <si>
    <t>TOTAL IMOBILIZARI CORPORALE</t>
  </si>
  <si>
    <t>Avansuri si Imobilizari corporale in curs</t>
  </si>
  <si>
    <t>Titluri de participare detinute</t>
  </si>
  <si>
    <t>Alte creante imobilizate-garantii</t>
  </si>
  <si>
    <t>TOTAL IMOBILIZARI FINANCIARE</t>
  </si>
  <si>
    <t>TOTAL ACTIVE IMOBILIZATE</t>
  </si>
  <si>
    <t>Metoda de amortizare utilizata este METODA LINIARA.</t>
  </si>
  <si>
    <t>Duratele normale de functionare a mijloacelor fixe sunt stabilite in conformitate cu "Catalogul privind clasificarea si duratele normale de functionare a mijloacelor fixe",</t>
  </si>
  <si>
    <t>aprobat prin H.G. 2139/30.11.2004 actualizata.Avand in vedere ca acest catalog prevede posibilitatea alegerii duratei normale de functionare alegand dintr-o plaja cu</t>
  </si>
  <si>
    <t xml:space="preserve">o valoare minima si una maxima,comisia tehnica a analizat conditiile si mediul in care functioneaza mijloacele fixe si a decis utilizarea unei durate de viata egala cu </t>
  </si>
  <si>
    <t>mijlocul intervalului.</t>
  </si>
  <si>
    <t>In cursul anului 2009 imobilizarile au avut urmatoarea evolutie:</t>
  </si>
  <si>
    <t xml:space="preserve">  Sold la   30 sept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</si>
</sst>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1" fillId="0" borderId="1" xfId="18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vertical="top" wrapText="1"/>
    </xf>
    <xf numFmtId="3" fontId="1" fillId="0" borderId="2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0" fillId="0" borderId="3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3" fontId="0" fillId="0" borderId="1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3" fontId="1" fillId="0" borderId="3" xfId="18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 applyProtection="1">
      <alignment horizontal="left"/>
      <protection/>
    </xf>
    <xf numFmtId="165" fontId="0" fillId="2" borderId="0" xfId="18" applyNumberFormat="1" applyFont="1" applyFill="1" applyBorder="1" applyAlignment="1" applyProtection="1">
      <alignment/>
      <protection/>
    </xf>
    <xf numFmtId="3" fontId="1" fillId="0" borderId="4" xfId="18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8.28125" style="0" customWidth="1"/>
    <col min="2" max="8" width="11.7109375" style="0" customWidth="1"/>
    <col min="9" max="9" width="10.8515625" style="0" customWidth="1"/>
    <col min="10" max="16384" width="11.7109375" style="0" customWidth="1"/>
  </cols>
  <sheetData>
    <row r="1" spans="1:9" ht="12.75">
      <c r="A1" s="1" t="s">
        <v>27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4" t="s">
        <v>0</v>
      </c>
      <c r="B3" s="25" t="s">
        <v>1</v>
      </c>
      <c r="C3" s="25"/>
      <c r="D3" s="25"/>
      <c r="E3" s="25"/>
      <c r="F3" s="25" t="s">
        <v>2</v>
      </c>
      <c r="G3" s="25"/>
      <c r="H3" s="25"/>
      <c r="I3" s="25"/>
    </row>
    <row r="4" spans="1:9" ht="63.75">
      <c r="A4" s="24"/>
      <c r="B4" s="2" t="s">
        <v>3</v>
      </c>
      <c r="C4" s="2" t="s">
        <v>4</v>
      </c>
      <c r="D4" s="2" t="s">
        <v>5</v>
      </c>
      <c r="E4" s="2" t="s">
        <v>28</v>
      </c>
      <c r="F4" s="2" t="s">
        <v>3</v>
      </c>
      <c r="G4" s="2" t="s">
        <v>6</v>
      </c>
      <c r="H4" s="2" t="s">
        <v>5</v>
      </c>
      <c r="I4" s="2" t="s">
        <v>28</v>
      </c>
    </row>
    <row r="5" spans="1:9" ht="12.75">
      <c r="A5" s="2">
        <v>0</v>
      </c>
      <c r="B5" s="2">
        <v>1</v>
      </c>
      <c r="C5" s="2">
        <v>2</v>
      </c>
      <c r="D5" s="2">
        <v>3</v>
      </c>
      <c r="E5" s="2" t="s">
        <v>7</v>
      </c>
      <c r="F5" s="2">
        <v>5</v>
      </c>
      <c r="G5" s="2">
        <v>6</v>
      </c>
      <c r="H5" s="2">
        <v>7</v>
      </c>
      <c r="I5" s="2" t="s">
        <v>8</v>
      </c>
    </row>
    <row r="6" spans="1:9" ht="17.25" customHeight="1">
      <c r="A6" s="3" t="s">
        <v>9</v>
      </c>
      <c r="B6" s="4">
        <v>155646</v>
      </c>
      <c r="C6" s="4">
        <v>1495</v>
      </c>
      <c r="D6" s="4"/>
      <c r="E6" s="4">
        <v>157141</v>
      </c>
      <c r="F6" s="4">
        <v>144378</v>
      </c>
      <c r="G6" s="4">
        <v>4722</v>
      </c>
      <c r="H6" s="4"/>
      <c r="I6" s="4">
        <v>149100</v>
      </c>
    </row>
    <row r="7" spans="1:9" ht="12.75">
      <c r="A7" s="5" t="s">
        <v>10</v>
      </c>
      <c r="B7" s="6">
        <v>33832811</v>
      </c>
      <c r="C7" s="6">
        <v>303950</v>
      </c>
      <c r="D7" s="6">
        <v>533</v>
      </c>
      <c r="E7" s="4">
        <v>34136228</v>
      </c>
      <c r="F7" s="6"/>
      <c r="G7" s="6"/>
      <c r="H7" s="6"/>
      <c r="I7" s="4"/>
    </row>
    <row r="8" spans="1:9" ht="12.75">
      <c r="A8" s="5" t="s">
        <v>11</v>
      </c>
      <c r="B8" s="6">
        <v>26203360</v>
      </c>
      <c r="C8" s="6">
        <v>143069</v>
      </c>
      <c r="D8" s="6">
        <v>55025</v>
      </c>
      <c r="E8" s="4">
        <v>26291404</v>
      </c>
      <c r="F8" s="6">
        <v>8954269</v>
      </c>
      <c r="G8" s="6">
        <v>482848</v>
      </c>
      <c r="H8" s="6">
        <v>33272</v>
      </c>
      <c r="I8" s="4">
        <v>9403845</v>
      </c>
    </row>
    <row r="9" spans="1:9" ht="12.75">
      <c r="A9" s="5" t="s">
        <v>12</v>
      </c>
      <c r="B9" s="6">
        <v>13085083</v>
      </c>
      <c r="C9" s="6">
        <v>109242</v>
      </c>
      <c r="D9" s="6">
        <v>24131</v>
      </c>
      <c r="E9" s="4">
        <v>13170194</v>
      </c>
      <c r="F9" s="6">
        <v>9117906</v>
      </c>
      <c r="G9" s="6">
        <v>468267</v>
      </c>
      <c r="H9" s="6">
        <v>24131</v>
      </c>
      <c r="I9" s="4">
        <v>9562042</v>
      </c>
    </row>
    <row r="10" spans="1:9" ht="16.5" customHeight="1">
      <c r="A10" s="7" t="s">
        <v>13</v>
      </c>
      <c r="B10" s="6">
        <v>310725</v>
      </c>
      <c r="C10" s="6"/>
      <c r="D10" s="6">
        <v>2950</v>
      </c>
      <c r="E10" s="4">
        <f>B10+C10-D10</f>
        <v>307775</v>
      </c>
      <c r="F10" s="6">
        <v>287523</v>
      </c>
      <c r="G10" s="6">
        <v>8917</v>
      </c>
      <c r="H10" s="6">
        <v>2950</v>
      </c>
      <c r="I10" s="4">
        <v>293490</v>
      </c>
    </row>
    <row r="11" spans="1:9" ht="12.75">
      <c r="A11" s="5" t="s">
        <v>14</v>
      </c>
      <c r="B11" s="6">
        <v>1472782</v>
      </c>
      <c r="C11" s="6">
        <v>5883</v>
      </c>
      <c r="D11" s="6">
        <v>136228</v>
      </c>
      <c r="E11" s="4">
        <f>B11+C11-D11</f>
        <v>1342437</v>
      </c>
      <c r="F11" s="6">
        <v>983637</v>
      </c>
      <c r="G11" s="6">
        <v>121517</v>
      </c>
      <c r="H11" s="6">
        <v>92046</v>
      </c>
      <c r="I11" s="4">
        <v>1013108</v>
      </c>
    </row>
    <row r="12" spans="1:9" ht="12.75">
      <c r="A12" s="5" t="s">
        <v>15</v>
      </c>
      <c r="B12" s="6">
        <v>267223</v>
      </c>
      <c r="C12" s="6">
        <v>16544</v>
      </c>
      <c r="D12" s="6">
        <v>2588</v>
      </c>
      <c r="E12" s="4">
        <f>B12+C12-D12</f>
        <v>281179</v>
      </c>
      <c r="F12" s="6">
        <v>181570</v>
      </c>
      <c r="G12" s="6">
        <v>20971</v>
      </c>
      <c r="H12" s="6">
        <v>2588</v>
      </c>
      <c r="I12" s="4">
        <v>199953</v>
      </c>
    </row>
    <row r="13" spans="1:9" ht="25.5" customHeight="1">
      <c r="A13" s="8" t="s">
        <v>16</v>
      </c>
      <c r="B13" s="4">
        <v>75171984</v>
      </c>
      <c r="C13" s="9">
        <v>578688</v>
      </c>
      <c r="D13" s="4">
        <v>221455</v>
      </c>
      <c r="E13" s="4">
        <v>75529217</v>
      </c>
      <c r="F13" s="4">
        <f>F7+F8+F9+F10+F11+F12</f>
        <v>19524905</v>
      </c>
      <c r="G13" s="4">
        <v>1102520</v>
      </c>
      <c r="H13" s="4">
        <v>154987</v>
      </c>
      <c r="I13" s="4">
        <f>F13+G13-H13</f>
        <v>20472438</v>
      </c>
    </row>
    <row r="14" spans="1:9" ht="15.75" customHeight="1">
      <c r="A14" s="10" t="s">
        <v>17</v>
      </c>
      <c r="B14" s="11">
        <v>83142</v>
      </c>
      <c r="C14" s="9">
        <v>353429</v>
      </c>
      <c r="D14" s="11">
        <v>224174</v>
      </c>
      <c r="E14" s="4">
        <v>212397</v>
      </c>
      <c r="F14" s="11">
        <v>957</v>
      </c>
      <c r="G14" s="11"/>
      <c r="H14" s="12"/>
      <c r="I14" s="4">
        <v>957</v>
      </c>
    </row>
    <row r="15" spans="1:9" ht="12.75">
      <c r="A15" s="13" t="s">
        <v>18</v>
      </c>
      <c r="B15" s="14">
        <v>38000</v>
      </c>
      <c r="C15" s="14"/>
      <c r="D15" s="15"/>
      <c r="E15" s="16">
        <f>B15+C15-D15</f>
        <v>38000</v>
      </c>
      <c r="F15" s="17"/>
      <c r="G15" s="17"/>
      <c r="H15" s="17"/>
      <c r="I15" s="4"/>
    </row>
    <row r="16" spans="1:9" ht="12.75">
      <c r="A16" s="13" t="s">
        <v>19</v>
      </c>
      <c r="B16" s="14">
        <v>1258</v>
      </c>
      <c r="C16" s="14"/>
      <c r="D16" s="15"/>
      <c r="E16" s="16">
        <f>B16+C16-D16</f>
        <v>1258</v>
      </c>
      <c r="F16" s="17"/>
      <c r="G16" s="17"/>
      <c r="H16" s="17"/>
      <c r="I16" s="4"/>
    </row>
    <row r="17" spans="1:9" ht="12.75">
      <c r="A17" s="18" t="s">
        <v>20</v>
      </c>
      <c r="B17" s="19">
        <v>39258</v>
      </c>
      <c r="C17" s="19"/>
      <c r="D17" s="19"/>
      <c r="E17" s="19">
        <f>E15+E16</f>
        <v>39258</v>
      </c>
      <c r="F17" s="19"/>
      <c r="G17" s="19"/>
      <c r="H17" s="19"/>
      <c r="I17" s="23"/>
    </row>
    <row r="18" spans="1:9" ht="15" customHeight="1">
      <c r="A18" s="3" t="s">
        <v>21</v>
      </c>
      <c r="B18" s="4">
        <f>B6+B13+B14+B17</f>
        <v>75450030</v>
      </c>
      <c r="C18" s="4">
        <v>933612</v>
      </c>
      <c r="D18" s="4">
        <v>445629</v>
      </c>
      <c r="E18" s="4">
        <v>75938013</v>
      </c>
      <c r="F18" s="4">
        <f>F6+F13+F14+F17</f>
        <v>19670240</v>
      </c>
      <c r="G18" s="4">
        <v>1107242</v>
      </c>
      <c r="H18" s="4">
        <v>154987</v>
      </c>
      <c r="I18" s="4">
        <f>I6+I13+I14+I17</f>
        <v>20622495</v>
      </c>
    </row>
    <row r="19" spans="1:9" ht="12.75">
      <c r="A19" s="20"/>
      <c r="B19" s="21"/>
      <c r="C19" s="21"/>
      <c r="D19" s="21"/>
      <c r="E19" s="21"/>
      <c r="F19" s="21"/>
      <c r="G19" s="21"/>
      <c r="H19" s="21"/>
      <c r="I19" s="2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</sheetData>
  <mergeCells count="3">
    <mergeCell ref="A3:A4"/>
    <mergeCell ref="B3:E3"/>
    <mergeCell ref="F3:I3"/>
  </mergeCells>
  <printOptions/>
  <pageMargins left="0.5097222222222222" right="0.45972222222222225" top="1.2694444444444444" bottom="1.0104166666666665" header="0.5597222222222222" footer="0.5701388888888889"/>
  <pageSetup horizontalDpi="300" verticalDpi="300" orientation="landscape" paperSize="9"/>
  <headerFooter alignWithMargins="0">
    <oddHeader>&amp;L&amp;"Times New Roman,Regular"&amp;12SC CARBOCHIM SA
P-TA 1 MAI NR.3
CLUJ NAPOCA&amp;R&amp;"Times New Roman,Regular"&amp;12NOTA 1 PG. 1</oddHeader>
    <oddFooter>&amp;L&amp;"Times New Roman,Regular"&amp;12Director general ,
ing. Popoviciu Viorel&amp;R&amp;"Times New Roman,Regular"&amp;12Director economic ,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2009-04-24T20:16:56Z</cp:lastPrinted>
  <dcterms:created xsi:type="dcterms:W3CDTF">2002-09-23T08:12:02Z</dcterms:created>
  <dcterms:modified xsi:type="dcterms:W3CDTF">2009-11-12T23:23:59Z</dcterms:modified>
  <cp:category/>
  <cp:version/>
  <cp:contentType/>
  <cp:contentStatus/>
  <cp:revision>9</cp:revision>
</cp:coreProperties>
</file>